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workbookProtection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<sst xmlns="http://schemas.openxmlformats.org/spreadsheetml/2006/main" count="431" uniqueCount="332">
  <si>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</si>
  <si>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</si>
  <si>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</si>
  <si>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</si>
  <si>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</si>
  <si>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</si>
  <si>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</si>
  <si>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</si>
  <si>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</si>
  <si>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</si>
  <si>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</si>
  <si>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</si>
  <si>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</si>
  <si>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</si>
  <si>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</si>
  <si>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</si>
  <si>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</si>
  <si>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</si>
  <si>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</si>
  <si>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</si>
  <si>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</si>
  <si>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</si>
  <si>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</si>
  <si>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</si>
  <si>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</si>
  <si>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</si>
  <si>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</si>
  <si>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</si>
  <si>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</si>
  <si>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</si>
  <si>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</si>
  <si>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</si>
  <si>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</si>
  <si>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</si>
  <si>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</si>
  <si>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</si>
  <si>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</si>
  <si>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</si>
  <si>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</si>
  <si>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</si>
  <si>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</si>
  <si>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</si>
  <si>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</si>
  <si>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</si>
  <si>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</si>
  <si>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</si>
  <si>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</si>
  <si>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</si>
  <si>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</si>
  <si>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</si>
  <si>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</si>
  <si>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</si>
  <si>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</si>
  <si>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</si>
  <si>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</si>
  <si>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</si>
  <si>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</si>
  <si>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</si>
  <si>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</si>
  <si>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</si>
  <si>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</si>
  <si>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</si>
  <si>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</si>
  <si>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</si>
  <si>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</si>
  <si>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</si>
  <si>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</si>
  <si>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</si>
  <si>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</si>
  <si>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</si>
  <si>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</si>
  <si>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</si>
  <si>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</si>
  <si>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</si>
  <si>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</si>
  <si>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</si>
  <si>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</si>
  <si>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</si>
  <si>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</si>
  <si>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</si>
  <si>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</si>
  <si>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</si>
  <si>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</si>
  <si>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</si>
  <si>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</si>
  <si>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</si>
  <si>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</si>
  <si>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</si>
  <si>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</si>
  <si>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</si>
  <si>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</si>
  <si>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</si>
  <si>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</si>
  <si>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</si>
  <si>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</si>
  <si>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</si>
  <si>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</si>
  <si>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</si>
  <si>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</si>
  <si>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</si>
  <si>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</si>
  <si>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</si>
  <si>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</si>
  <si>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</si>
  <si>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</si>
  <si>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</si>
  <si>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</si>
  <si>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</si>
  <si>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</si>
  <si>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</si>
  <si>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</si>
  <si>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</si>
  <si>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</si>
  <si>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</si>
  <si>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</si>
  <si>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</si>
  <si>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</si>
  <si>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</si>
  <si>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</si>
  <si>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</si>
  <si>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</si>
  <si>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</si>
  <si>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</si>
  <si>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</si>
  <si>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</si>
  <si>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</si>
  <si>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</si>
  <si>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</si>
  <si>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</si>
  <si>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</si>
  <si>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</si>
  <si>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</si>
  <si>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</si>
  <si>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</si>
  <si>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</si>
  <si>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</si>
  <si>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</si>
  <si>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</si>
  <si>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</si>
  <si>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</si>
  <si>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</si>
  <si>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</si>
  <si>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</si>
  <si>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</si>
  <si>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</si>
  <si>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</si>
  <si>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</si>
  <si>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</si>
  <si>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</si>
  <si>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</si>
  <si>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</si>
  <si>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</si>
  <si>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</si>
  <si>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</si>
  <si>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</si>
  <si>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</si>
  <si>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</si>
  <si>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</si>
  <si>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</si>
  <si>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</si>
  <si>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</si>
  <si>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</si>
  <si>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</si>
  <si>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</si>
  <si>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</si>
  <si>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</si>
  <si>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</si>
  <si>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</si>
  <si>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</si>
  <si>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</si>
  <si>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</si>
  <si>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</si>
  <si>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</si>
  <si>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</si>
  <si>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</si>
  <si>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</si>
  <si>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</si>
  <si>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</si>
  <si>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</si>
  <si>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</si>
  <si>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</si>
  <si>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</si>
  <si>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</si>
  <si>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</si>
  <si>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</si>
  <si>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</si>
  <si>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</si>
  <si>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</si>
  <si>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</si>
  <si>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</si>
  <si>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</si>
  <si>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</si>
  <si>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</si>
  <si>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</si>
  <si>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</si>
  <si>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</si>
  <si>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</si>
  <si>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</si>
  <si>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</si>
  <si>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</si>
  <si>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</si>
  <si>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</si>
  <si>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</si>
  <si>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</si>
  <si>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</si>
  <si>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</si>
  <si>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</si>
  <si>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</si>
  <si>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</si>
  <si>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</si>
  <si>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</si>
  <si>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</si>
  <si>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</si>
  <si>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</si>
  <si>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</si>
  <si>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</si>
  <si>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</si>
  <si>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</si>
  <si>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</si>
  <si>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</si>
  <si>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</si>
  <si>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</si>
  <si>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</si>
  <si>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</si>
  <si>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</si>
  <si>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</si>
  <si>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</si>
  <si>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</si>
  <si>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</si>
  <si>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</si>
  <si>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</si>
  <si>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</si>
  <si>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</si>
  <si>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</si>
  <si>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</si>
  <si>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</si>
  <si>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</si>
  <si>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</si>
  <si>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</si>
  <si>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</si>
  <si>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</si>
  <si>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</si>
  <si>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</si>
  <si>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</si>
  <si>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</si>
  <si>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</si>
  <si>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</si>
  <si>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</si>
  <si>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</si>
  <si>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</si>
  <si>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</si>
  <si>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</si>
  <si>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</si>
  <si>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</si>
  <si>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</si>
  <si>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</si>
  <si>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</si>
  <si>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</si>
  <si>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</si>
  <si>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</si>
  <si>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</si>
  <si>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</si>
  <si>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</si>
  <si>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</si>
  <si>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</si>
  <si>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</si>
  <si>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</si>
  <si>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</si>
  <si>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</si>
  <si>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</si>
  <si>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</si>
  <si>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</si>
  <si>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</si>
  <si>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</si>
  <si>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</si>
  <si>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</si>
  <si>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</si>
  <si>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</si>
  <si>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</si>
  <si>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</si>
  <si>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</si>
  <si>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</si>
  <si>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</si>
  <si>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</si>
  <si>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</si>
  <si>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</si>
  <si>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</si>
  <si>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</si>
  <si>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</si>
  <si>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</si>
  <si>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</si>
  <si>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</si>
  <si>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</si>
  <si>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</si>
  <si>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</si>
  <si>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</si>
  <si>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</si>
  <si>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</si>
  <si>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</si>
  <si>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</si>
  <si>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</si>
  <si>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</si>
  <si>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</si>
  <si>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</si>
  <si>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</si>
  <si>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</si>
  <si>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</si>
  <si>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</si>
  <si>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</si>
  <si>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</si>
  <si>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</si>
  <si>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</si>
  <si>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</si>
  <si>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</si>
  <si>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</si>
  <si>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</si>
  <si>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</si>
  <si>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</si>
  <si>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</si>
  <si>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</si>
  <si>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</si>
  <si>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</si>
  <si>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</si>
  <si>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Ливенский район</t>
  </si>
  <si>
    <t>Муниципальное бюджетное общеобразовательное учреждение "Вязовицкая основная общеобразовательная школа"</t>
  </si>
  <si>
    <t>Кошелева Валентина Ивановна</t>
  </si>
  <si>
    <t>директор школы</t>
  </si>
  <si>
    <t>viazovik.school@yandex.ru</t>
  </si>
  <si>
    <t>+7(48677)5-81-32</t>
  </si>
  <si>
    <t>да</t>
  </si>
  <si>
    <t>ДА</t>
  </si>
  <si>
    <t>медицинская организация по средством сетевого взаимодействия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</si>
</sst>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164" workbookViewId="0">
      <selection activeCell="J182" sqref="J182:M182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50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329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329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329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329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329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329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329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329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329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329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150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150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329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329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329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329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329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329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329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329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>
        <v>0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329</v>
      </c>
      <c r="K102" s="152"/>
      <c r="L102" s="152"/>
      <c r="M102" s="152"/>
      <c r="N102" s="36">
        <v>3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1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1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1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1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1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2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0.22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2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331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6</v>
      </c>
      <c r="K128" s="130"/>
      <c r="L128" s="130"/>
      <c r="M128" s="131"/>
      <c r="N128" s="115">
        <v>0.67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0.22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1</v>
      </c>
      <c r="K130" s="130"/>
      <c r="L130" s="130"/>
      <c r="M130" s="131"/>
      <c r="N130" s="115">
        <v>0.11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</v>
      </c>
      <c r="K131" s="130"/>
      <c r="L131" s="130"/>
      <c r="M131" s="131"/>
      <c r="N131" s="115">
        <v>0.11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8</v>
      </c>
      <c r="K132" s="130"/>
      <c r="L132" s="130"/>
      <c r="M132" s="131"/>
      <c r="N132" s="115">
        <v>0.89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</v>
      </c>
      <c r="K133" s="130"/>
      <c r="L133" s="130"/>
      <c r="M133" s="131"/>
      <c r="N133" s="115">
        <v>0.11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>
        <v>0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>
        <v>0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1</v>
      </c>
      <c r="M143" s="36"/>
      <c r="N143" s="36">
        <v>0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1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7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2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1</v>
      </c>
      <c r="G156" s="103"/>
      <c r="H156" s="103">
        <v>0</v>
      </c>
      <c r="I156" s="103"/>
      <c r="J156" s="103">
        <v>0</v>
      </c>
      <c r="K156" s="103"/>
      <c r="L156" s="103">
        <v>7</v>
      </c>
      <c r="M156" s="103"/>
      <c r="N156" s="103">
        <v>1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1</v>
      </c>
      <c r="G157" s="103"/>
      <c r="H157" s="103">
        <v>0</v>
      </c>
      <c r="I157" s="103"/>
      <c r="J157" s="103">
        <v>0</v>
      </c>
      <c r="K157" s="103"/>
      <c r="L157" s="103">
        <v>1</v>
      </c>
      <c r="M157" s="103"/>
      <c r="N157" s="103">
        <v>1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2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17</v>
      </c>
      <c r="M160" s="107"/>
      <c r="N160" s="107">
        <f t="shared" ref="N160" si="4">SUM(N154:O159)</f>
        <v>2</v>
      </c>
      <c r="O160" s="107"/>
      <c r="P160" s="107">
        <f t="shared" ref="P160" si="5">SUM(P154:Q159)</f>
        <v>0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2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1</v>
      </c>
      <c r="G162" s="103"/>
      <c r="H162" s="103">
        <v>0</v>
      </c>
      <c r="I162" s="103"/>
      <c r="J162" s="103">
        <v>0</v>
      </c>
      <c r="K162" s="103"/>
      <c r="L162" s="103">
        <v>5</v>
      </c>
      <c r="M162" s="103"/>
      <c r="N162" s="103">
        <v>1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1</v>
      </c>
      <c r="G163" s="103"/>
      <c r="H163" s="103">
        <v>0</v>
      </c>
      <c r="I163" s="103"/>
      <c r="J163" s="103">
        <v>0</v>
      </c>
      <c r="K163" s="103"/>
      <c r="L163" s="103">
        <v>1</v>
      </c>
      <c r="M163" s="103"/>
      <c r="N163" s="103">
        <v>1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1</v>
      </c>
      <c r="G164" s="103"/>
      <c r="H164" s="103">
        <v>0</v>
      </c>
      <c r="I164" s="103"/>
      <c r="J164" s="103">
        <v>0</v>
      </c>
      <c r="K164" s="103"/>
      <c r="L164" s="103">
        <v>2</v>
      </c>
      <c r="M164" s="103"/>
      <c r="N164" s="103">
        <v>0</v>
      </c>
      <c r="O164" s="103"/>
      <c r="P164" s="103">
        <v>1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5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/>
      <c r="M166" s="103"/>
      <c r="N166" s="103"/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3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15</v>
      </c>
      <c r="M167" s="107"/>
      <c r="N167" s="107">
        <f t="shared" ref="N167" si="10">SUM(N161:O166)</f>
        <v>2</v>
      </c>
      <c r="O167" s="107"/>
      <c r="P167" s="107">
        <f t="shared" ref="P167" si="11">SUM(P161:Q166)</f>
        <v>1</v>
      </c>
      <c r="Q167" s="107"/>
    </row>
    <row r="168" spans="2:17" ht="15.75" thickBot="1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9</v>
      </c>
      <c r="E171" s="106"/>
      <c r="F171" s="106">
        <f t="shared" ref="F171" si="18">SUM(F160,F167,F170)</f>
        <v>5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32</v>
      </c>
      <c r="M171" s="106"/>
      <c r="N171" s="106">
        <f t="shared" ref="N171" si="22">SUM(N160,N167,N170)</f>
        <v>4</v>
      </c>
      <c r="O171" s="106"/>
      <c r="P171" s="106">
        <f t="shared" ref="P171" si="23">SUM(P160,P167,P170)</f>
        <v>1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2</v>
      </c>
      <c r="E203" s="25">
        <v>2</v>
      </c>
      <c r="F203" s="25">
        <v>0</v>
      </c>
      <c r="G203" s="24">
        <f t="shared" ref="G203:G204" si="30">SUM(H203:I203)</f>
        <v>2</v>
      </c>
      <c r="H203" s="25">
        <v>2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Эльдорадо</cp:lastModifiedBy>
  <cp:lastPrinted>2016-04-16T16:58:13Z</cp:lastPrinted>
  <dcterms:created xsi:type="dcterms:W3CDTF">2016-04-14T14:10:28Z</dcterms:created>
  <dcterms:modified xsi:type="dcterms:W3CDTF">2016-08-30T18:52:05Z</dcterms:modified>
</cp:coreProperties>
</file>